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Меню по дням для сайта\"/>
    </mc:Choice>
  </mc:AlternateContent>
  <xr:revisionPtr revIDLastSave="0" documentId="13_ncr:1_{BC02C544-027B-4B52-A5D8-E50BD31720E1}" xr6:coauthVersionLast="46" xr6:coauthVersionMax="46" xr10:uidLastSave="{00000000-0000-0000-0000-000000000000}"/>
  <bookViews>
    <workbookView xWindow="4284" yWindow="3396" windowWidth="17280" windowHeight="8964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2" l="1"/>
  <c r="J13" i="2"/>
  <c r="I13" i="2"/>
  <c r="H13" i="2"/>
  <c r="G26" i="2"/>
  <c r="J26" i="2"/>
  <c r="I26" i="2"/>
  <c r="H26" i="2"/>
  <c r="G9" i="2"/>
  <c r="J9" i="2"/>
  <c r="I9" i="2"/>
  <c r="H9" i="2"/>
</calcChain>
</file>

<file path=xl/sharedStrings.xml><?xml version="1.0" encoding="utf-8"?>
<sst xmlns="http://schemas.openxmlformats.org/spreadsheetml/2006/main" count="69" uniqueCount="52">
  <si>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</si>
  <si>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</si>
  <si>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</si>
  <si>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</si>
  <si>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</si>
  <si>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</si>
  <si>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</si>
  <si>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</si>
  <si>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</si>
  <si>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</si>
  <si>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</si>
  <si>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</si>
  <si>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</si>
  <si>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</si>
  <si>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</si>
  <si>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</si>
  <si>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</si>
  <si>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</si>
  <si>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</si>
  <si>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Субсидия</t>
  </si>
  <si>
    <t>напиток</t>
  </si>
  <si>
    <t>хлеб .</t>
  </si>
  <si>
    <t>Хим.состав и калорийность российских продуктов питания,табл 6, стр 144 , 2012 Дели +</t>
  </si>
  <si>
    <t>Хлеб ржаной</t>
  </si>
  <si>
    <t>Итого</t>
  </si>
  <si>
    <t>МБОУ "Миннибаевская СОШ"</t>
  </si>
  <si>
    <t>Директор школы_______Фахртдинова Л.М.</t>
  </si>
  <si>
    <t>Прием пищи 1-4 классы</t>
  </si>
  <si>
    <t>Прием пищи 5-11 классы</t>
  </si>
  <si>
    <t>раздел</t>
  </si>
  <si>
    <t>Итого:</t>
  </si>
  <si>
    <t>закуска</t>
  </si>
  <si>
    <t>Хим.состав и калорийность российских продуктов питания табл 6 стр 134 , 2012 Дели +</t>
  </si>
  <si>
    <t>Хлеб пшеничный</t>
  </si>
  <si>
    <t>табл 6 стр,136,Хим. Состав и калорийность российских продуктов питания Дели + 2012</t>
  </si>
  <si>
    <t>Чай с сахаром</t>
  </si>
  <si>
    <t xml:space="preserve">№ 52 Сбор.рец. На прод-ию для обуч. Во всех образ.учреж-Дели -2017 </t>
  </si>
  <si>
    <t>Салат из отварной свеклы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</si>
  <si>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</si>
  <si>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</si>
  <si>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</si>
  <si>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</si>
  <si>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</si>
  <si>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</si>
  <si>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>№342  Сбор.рец. На прод-ию для обуч. Во всех образ.учреж-Дели 2017</t>
  </si>
  <si>
    <t>Компот из свежих яблок (75С)</t>
  </si>
  <si>
    <t>Пюре картофельное</t>
  </si>
  <si>
    <t>180</t>
  </si>
  <si>
    <t>550</t>
  </si>
  <si>
    <t>Пряники</t>
  </si>
  <si>
    <t>№ 375,376  Сбор.рец. На прод-ию для обуч. Во всех образ.учреж-Дели 2017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</si>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</sst>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name val="Arial Cyr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b/>
      <sz val="12"/>
      <name val="Arial"/>
      <family val="2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2" fillId="4" borderId="23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2" fillId="4" borderId="22" xfId="0" applyFont="1" applyFill="1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2" fontId="3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4" borderId="24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vertical="top" wrapText="1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5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5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alignment vertical="top" wrapText="1"/>
      <protection locked="0"/>
    </xf>
    <xf numFmtId="0" fontId="5" fillId="2" borderId="9" xfId="0" applyFont="1" applyFill="1" applyBorder="1" applyAlignment="1" applyProtection="1">
      <alignment vertical="top" wrapText="1"/>
      <protection locked="0"/>
    </xf>
    <xf numFmtId="1" fontId="5" fillId="2" borderId="9" xfId="0" applyNumberFormat="1" applyFont="1" applyFill="1" applyBorder="1" applyAlignment="1" applyProtection="1">
      <alignment vertical="top" wrapText="1"/>
      <protection locked="0"/>
    </xf>
    <xf numFmtId="2" fontId="7" fillId="2" borderId="9" xfId="0" applyNumberFormat="1" applyFont="1" applyFill="1" applyBorder="1" applyAlignment="1" applyProtection="1">
      <alignment vertical="top" wrapText="1"/>
      <protection locked="0"/>
    </xf>
    <xf numFmtId="2" fontId="6" fillId="3" borderId="1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 applyProtection="1">
      <alignment vertical="top" wrapText="1"/>
      <protection locked="0"/>
    </xf>
    <xf numFmtId="0" fontId="7" fillId="2" borderId="15" xfId="0" applyFont="1" applyFill="1" applyBorder="1" applyAlignment="1" applyProtection="1">
      <alignment vertical="top" wrapText="1"/>
      <protection locked="0"/>
    </xf>
    <xf numFmtId="1" fontId="7" fillId="2" borderId="15" xfId="0" applyNumberFormat="1" applyFont="1" applyFill="1" applyBorder="1" applyAlignment="1" applyProtection="1">
      <alignment vertical="top" wrapText="1"/>
      <protection locked="0"/>
    </xf>
    <xf numFmtId="2" fontId="7" fillId="2" borderId="15" xfId="0" applyNumberFormat="1" applyFont="1" applyFill="1" applyBorder="1" applyAlignment="1" applyProtection="1">
      <alignment vertical="top" wrapText="1"/>
      <protection locked="0"/>
    </xf>
    <xf numFmtId="1" fontId="7" fillId="2" borderId="16" xfId="0" applyNumberFormat="1" applyFont="1" applyFill="1" applyBorder="1" applyAlignment="1" applyProtection="1">
      <alignment vertical="top" wrapText="1"/>
      <protection locked="0"/>
    </xf>
    <xf numFmtId="2" fontId="5" fillId="2" borderId="9" xfId="0" applyNumberFormat="1" applyFont="1" applyFill="1" applyBorder="1" applyAlignment="1" applyProtection="1">
      <alignment vertical="top" wrapText="1"/>
      <protection locked="0"/>
    </xf>
    <xf numFmtId="1" fontId="5" fillId="2" borderId="10" xfId="0" applyNumberFormat="1" applyFont="1" applyFill="1" applyBorder="1" applyAlignment="1" applyProtection="1">
      <alignment vertical="top" wrapText="1"/>
      <protection locked="0"/>
    </xf>
    <xf numFmtId="0" fontId="5" fillId="3" borderId="4" xfId="0" applyFont="1" applyFill="1" applyBorder="1" applyAlignment="1">
      <alignment vertical="top" wrapText="1"/>
    </xf>
    <xf numFmtId="0" fontId="5" fillId="0" borderId="15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9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wrapText="1"/>
    </xf>
    <xf numFmtId="1" fontId="9" fillId="3" borderId="1" xfId="0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/>
    </xf>
    <xf numFmtId="0" fontId="14" fillId="0" borderId="1" xfId="0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/>
    </xf>
    <xf numFmtId="2" fontId="11" fillId="3" borderId="1" xfId="0" applyNumberFormat="1" applyFont="1" applyFill="1" applyBorder="1" applyAlignment="1">
      <alignment horizontal="center" wrapText="1"/>
    </xf>
    <xf numFmtId="0" fontId="0" fillId="0" borderId="1" xfId="0" applyBorder="1"/>
    <xf numFmtId="0" fontId="15" fillId="0" borderId="1" xfId="0" applyFont="1" applyBorder="1"/>
    <xf numFmtId="0" fontId="10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right" vertical="center" wrapText="1"/>
    </xf>
    <xf numFmtId="0" fontId="11" fillId="3" borderId="1" xfId="0" applyFont="1" applyFill="1" applyBorder="1" applyAlignment="1">
      <alignment horizontal="center" vertical="center"/>
    </xf>
    <xf numFmtId="2" fontId="11" fillId="3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/>
    </xf>
    <xf numFmtId="2" fontId="9" fillId="3" borderId="2" xfId="0" applyNumberFormat="1" applyFont="1" applyFill="1" applyBorder="1" applyAlignment="1">
      <alignment horizontal="center" vertical="center" wrapText="1"/>
    </xf>
    <xf numFmtId="165" fontId="14" fillId="0" borderId="1" xfId="0" applyNumberFormat="1" applyFont="1" applyBorder="1" applyAlignment="1">
      <alignment horizontal="center" vertical="center"/>
    </xf>
    <xf numFmtId="0" fontId="16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wrapText="1"/>
    </xf>
    <xf numFmtId="0" fontId="9" fillId="3" borderId="2" xfId="0" applyFont="1" applyFill="1" applyBorder="1" applyAlignment="1">
      <alignment horizontal="left" vertical="center" wrapText="1"/>
    </xf>
    <xf numFmtId="49" fontId="11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tabSelected="1" topLeftCell="A25" zoomScale="85" zoomScaleNormal="85" workbookViewId="0">
      <selection activeCell="B22" sqref="B22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71" t="s">
        <v>25</v>
      </c>
      <c r="C1" s="72"/>
      <c r="D1" s="73"/>
      <c r="E1" t="s">
        <v>14</v>
      </c>
      <c r="F1" s="2"/>
      <c r="I1" t="s">
        <v>1</v>
      </c>
      <c r="J1" s="1"/>
    </row>
    <row r="2" spans="1:12" ht="15" thickBot="1" x14ac:dyDescent="0.35"/>
    <row r="3" spans="1:12" ht="15" thickBot="1" x14ac:dyDescent="0.35">
      <c r="A3" s="16" t="s">
        <v>27</v>
      </c>
      <c r="B3" s="17" t="s">
        <v>2</v>
      </c>
      <c r="C3" s="18" t="s">
        <v>16</v>
      </c>
      <c r="D3" s="17" t="s">
        <v>3</v>
      </c>
      <c r="E3" s="17" t="s">
        <v>17</v>
      </c>
      <c r="F3" s="17" t="s">
        <v>4</v>
      </c>
      <c r="G3" s="17" t="s">
        <v>5</v>
      </c>
      <c r="H3" s="17" t="s">
        <v>6</v>
      </c>
      <c r="I3" s="17" t="s">
        <v>7</v>
      </c>
      <c r="J3" s="19" t="s">
        <v>8</v>
      </c>
    </row>
    <row r="4" spans="1:12" ht="30.6" thickBot="1" x14ac:dyDescent="0.35">
      <c r="A4" s="20" t="s">
        <v>9</v>
      </c>
      <c r="B4" s="21" t="s">
        <v>31</v>
      </c>
      <c r="C4" s="45" t="s">
        <v>36</v>
      </c>
      <c r="D4" s="66" t="s">
        <v>37</v>
      </c>
      <c r="E4" s="67">
        <v>60</v>
      </c>
      <c r="F4" s="4"/>
      <c r="G4" s="47">
        <v>55.68</v>
      </c>
      <c r="H4" s="47">
        <v>0.8448</v>
      </c>
      <c r="I4" s="47">
        <v>3.6071999999999997</v>
      </c>
      <c r="J4" s="47">
        <v>4.9559999999999995</v>
      </c>
    </row>
    <row r="5" spans="1:12" ht="28.2" thickBot="1" x14ac:dyDescent="0.35">
      <c r="A5" s="22"/>
      <c r="B5" s="21" t="s">
        <v>10</v>
      </c>
      <c r="C5" s="68" t="s">
        <v>38</v>
      </c>
      <c r="D5" s="69" t="s">
        <v>39</v>
      </c>
      <c r="E5" s="63" t="s">
        <v>40</v>
      </c>
      <c r="F5" s="5"/>
      <c r="G5" s="47">
        <v>105</v>
      </c>
      <c r="H5" s="47">
        <v>9.0500000000000007</v>
      </c>
      <c r="I5" s="64">
        <v>6.09</v>
      </c>
      <c r="J5" s="64">
        <v>3.8</v>
      </c>
    </row>
    <row r="6" spans="1:12" ht="28.2" thickBot="1" x14ac:dyDescent="0.35">
      <c r="A6" s="22"/>
      <c r="B6" s="23" t="s">
        <v>18</v>
      </c>
      <c r="C6" s="45" t="s">
        <v>41</v>
      </c>
      <c r="D6" s="43" t="s">
        <v>42</v>
      </c>
      <c r="E6" s="63" t="s">
        <v>43</v>
      </c>
      <c r="F6" s="5"/>
      <c r="G6" s="47">
        <v>150.44999999999999</v>
      </c>
      <c r="H6" s="47">
        <v>3.0764999999999998</v>
      </c>
      <c r="I6" s="64">
        <v>6.2534999999999998</v>
      </c>
      <c r="J6" s="64">
        <v>20.466999999999995</v>
      </c>
    </row>
    <row r="7" spans="1:12" ht="28.2" thickBot="1" x14ac:dyDescent="0.35">
      <c r="A7" s="22"/>
      <c r="B7" s="24" t="s">
        <v>20</v>
      </c>
      <c r="C7" s="68" t="s">
        <v>44</v>
      </c>
      <c r="D7" s="43" t="s">
        <v>45</v>
      </c>
      <c r="E7" s="44">
        <v>200</v>
      </c>
      <c r="F7" s="5"/>
      <c r="G7" s="47">
        <v>74.600000000000009</v>
      </c>
      <c r="H7" s="47">
        <v>0.16000000000000003</v>
      </c>
      <c r="I7" s="47">
        <v>0.16000000000000003</v>
      </c>
      <c r="J7" s="47">
        <v>17.900000000000002</v>
      </c>
      <c r="L7" s="3"/>
    </row>
    <row r="8" spans="1:12" ht="24" x14ac:dyDescent="0.3">
      <c r="A8" s="22"/>
      <c r="B8" s="24" t="s">
        <v>21</v>
      </c>
      <c r="C8" s="45" t="s">
        <v>32</v>
      </c>
      <c r="D8" s="43" t="s">
        <v>33</v>
      </c>
      <c r="E8" s="46">
        <v>35</v>
      </c>
      <c r="F8" s="8"/>
      <c r="G8" s="47">
        <v>82.25</v>
      </c>
      <c r="H8" s="47">
        <v>2.6599999999999997</v>
      </c>
      <c r="I8" s="47">
        <v>0.28000000000000003</v>
      </c>
      <c r="J8" s="47">
        <v>17.220000000000002</v>
      </c>
    </row>
    <row r="9" spans="1:12" ht="15.6" x14ac:dyDescent="0.3">
      <c r="A9" s="22"/>
      <c r="B9" s="25"/>
      <c r="C9" s="59"/>
      <c r="D9" s="60" t="s">
        <v>30</v>
      </c>
      <c r="E9" s="61">
        <v>548</v>
      </c>
      <c r="F9" s="15"/>
      <c r="G9" s="62">
        <f t="shared" ref="G9" si="0">SUM(G4:G8)</f>
        <v>467.98</v>
      </c>
      <c r="H9" s="62">
        <f>SUM(H4:H8)</f>
        <v>15.7913</v>
      </c>
      <c r="I9" s="62">
        <f t="shared" ref="I9:J9" si="1">SUM(I4:I8)</f>
        <v>16.390699999999999</v>
      </c>
      <c r="J9" s="62">
        <f t="shared" si="1"/>
        <v>64.343000000000004</v>
      </c>
    </row>
    <row r="10" spans="1:12" ht="15" thickBot="1" x14ac:dyDescent="0.35">
      <c r="A10" s="26"/>
      <c r="B10" s="24"/>
      <c r="C10" s="14"/>
      <c r="D10" s="14"/>
      <c r="E10" s="14"/>
      <c r="F10" s="15"/>
      <c r="G10" s="14"/>
      <c r="H10" s="14"/>
      <c r="I10" s="14"/>
      <c r="J10" s="14"/>
    </row>
    <row r="11" spans="1:12" ht="21" thickBot="1" x14ac:dyDescent="0.35">
      <c r="A11" s="20" t="s">
        <v>19</v>
      </c>
      <c r="B11" s="40" t="s">
        <v>12</v>
      </c>
      <c r="C11" s="48" t="s">
        <v>34</v>
      </c>
      <c r="D11" s="49" t="s">
        <v>49</v>
      </c>
      <c r="E11" s="50">
        <v>35</v>
      </c>
      <c r="F11" s="13"/>
      <c r="G11" s="50">
        <v>128.1</v>
      </c>
      <c r="H11" s="54">
        <v>2.0699999999999998</v>
      </c>
      <c r="I11" s="54">
        <v>1.65</v>
      </c>
      <c r="J11" s="55">
        <v>26.25</v>
      </c>
    </row>
    <row r="12" spans="1:12" ht="20.399999999999999" x14ac:dyDescent="0.3">
      <c r="A12" s="22"/>
      <c r="B12" s="27" t="s">
        <v>20</v>
      </c>
      <c r="C12" s="48" t="s">
        <v>50</v>
      </c>
      <c r="D12" s="49" t="s">
        <v>35</v>
      </c>
      <c r="E12" s="50">
        <v>200</v>
      </c>
      <c r="F12" s="28"/>
      <c r="G12" s="54">
        <v>40</v>
      </c>
      <c r="H12" s="54">
        <v>7.0000000000000007E-2</v>
      </c>
      <c r="I12" s="54">
        <v>0.02</v>
      </c>
      <c r="J12" s="54">
        <v>10.01</v>
      </c>
    </row>
    <row r="13" spans="1:12" ht="16.2" thickBot="1" x14ac:dyDescent="0.35">
      <c r="A13" s="26"/>
      <c r="B13" s="29"/>
      <c r="C13" s="51"/>
      <c r="D13" s="52" t="s">
        <v>30</v>
      </c>
      <c r="E13" s="53">
        <v>235</v>
      </c>
      <c r="F13" s="31"/>
      <c r="G13" s="65">
        <f t="shared" ref="G13" si="2">SUM(G11:G12)</f>
        <v>168.1</v>
      </c>
      <c r="H13" s="65">
        <f>SUM(H11:H12)</f>
        <v>2.1399999999999997</v>
      </c>
      <c r="I13" s="65">
        <f t="shared" ref="I13:J13" si="3">SUM(I11:I12)</f>
        <v>1.67</v>
      </c>
      <c r="J13" s="65">
        <f t="shared" si="3"/>
        <v>36.26</v>
      </c>
    </row>
    <row r="14" spans="1:12" ht="15" thickBot="1" x14ac:dyDescent="0.35">
      <c r="A14" s="22"/>
      <c r="B14" s="24" t="s">
        <v>11</v>
      </c>
      <c r="C14" s="6"/>
      <c r="D14" s="6"/>
      <c r="E14" s="5"/>
      <c r="F14" s="5"/>
      <c r="G14" s="5"/>
      <c r="H14" s="5"/>
      <c r="I14" s="5"/>
      <c r="J14" s="5"/>
    </row>
    <row r="15" spans="1:12" ht="15" thickBot="1" x14ac:dyDescent="0.35">
      <c r="A15" s="22"/>
      <c r="B15" s="24" t="s">
        <v>20</v>
      </c>
      <c r="C15" s="6"/>
      <c r="D15" s="6"/>
      <c r="E15" s="5"/>
      <c r="F15" s="13"/>
      <c r="G15" s="32"/>
      <c r="H15" s="32"/>
      <c r="I15" s="32"/>
      <c r="J15" s="5"/>
    </row>
    <row r="16" spans="1:12" ht="15" thickBot="1" x14ac:dyDescent="0.35">
      <c r="A16" s="22"/>
      <c r="B16" s="24" t="s">
        <v>15</v>
      </c>
      <c r="C16" s="7"/>
      <c r="D16" s="7"/>
      <c r="E16" s="8"/>
      <c r="F16" s="8"/>
      <c r="G16" s="8"/>
      <c r="H16" s="8"/>
      <c r="I16" s="8"/>
      <c r="J16" s="8"/>
    </row>
    <row r="17" spans="1:10" ht="15" thickBot="1" x14ac:dyDescent="0.35">
      <c r="A17" s="22"/>
      <c r="B17" s="24" t="s">
        <v>13</v>
      </c>
      <c r="C17" s="9"/>
      <c r="D17" s="10"/>
      <c r="E17" s="10"/>
      <c r="F17" s="10"/>
      <c r="G17" s="10"/>
      <c r="H17" s="10"/>
      <c r="I17" s="10"/>
      <c r="J17" s="10"/>
    </row>
    <row r="18" spans="1:10" x14ac:dyDescent="0.3">
      <c r="A18" s="22"/>
      <c r="B18" s="33" t="s">
        <v>24</v>
      </c>
      <c r="C18" s="34"/>
      <c r="D18" s="34"/>
      <c r="E18" s="35"/>
      <c r="F18" s="36"/>
      <c r="G18" s="35"/>
      <c r="H18" s="36"/>
      <c r="I18" s="35"/>
      <c r="J18" s="37"/>
    </row>
    <row r="19" spans="1:10" ht="15" thickBot="1" x14ac:dyDescent="0.35">
      <c r="A19" s="26"/>
      <c r="B19" s="29"/>
      <c r="C19" s="29"/>
      <c r="D19" s="29"/>
      <c r="E19" s="30"/>
      <c r="F19" s="38"/>
      <c r="G19" s="30"/>
      <c r="H19" s="30"/>
      <c r="I19" s="30"/>
      <c r="J19" s="39"/>
    </row>
    <row r="20" spans="1:10" ht="15" thickBot="1" x14ac:dyDescent="0.35">
      <c r="A20" s="16" t="s">
        <v>28</v>
      </c>
      <c r="B20" s="17" t="s">
        <v>29</v>
      </c>
      <c r="C20" s="18"/>
      <c r="D20" s="17"/>
      <c r="E20" s="17"/>
      <c r="F20" s="17"/>
      <c r="G20" s="17"/>
      <c r="H20" s="17"/>
      <c r="I20" s="17"/>
      <c r="J20" s="19"/>
    </row>
    <row r="21" spans="1:10" ht="28.2" thickBot="1" x14ac:dyDescent="0.35">
      <c r="A21" s="24" t="s">
        <v>9</v>
      </c>
      <c r="B21" s="21" t="s">
        <v>10</v>
      </c>
      <c r="C21" s="68" t="s">
        <v>38</v>
      </c>
      <c r="D21" s="69" t="s">
        <v>39</v>
      </c>
      <c r="E21" s="63" t="s">
        <v>40</v>
      </c>
      <c r="F21" s="4"/>
      <c r="G21" s="47">
        <v>105</v>
      </c>
      <c r="H21" s="47">
        <v>9.0500000000000007</v>
      </c>
      <c r="I21" s="64">
        <v>6.09</v>
      </c>
      <c r="J21" s="64">
        <v>3.8</v>
      </c>
    </row>
    <row r="22" spans="1:10" ht="24.6" thickBot="1" x14ac:dyDescent="0.35">
      <c r="A22" s="24"/>
      <c r="B22" s="21" t="s">
        <v>51</v>
      </c>
      <c r="C22" s="45" t="s">
        <v>41</v>
      </c>
      <c r="D22" s="43" t="s">
        <v>46</v>
      </c>
      <c r="E22" s="63" t="s">
        <v>47</v>
      </c>
      <c r="F22" s="5"/>
      <c r="G22" s="47">
        <v>164.7</v>
      </c>
      <c r="H22" s="47">
        <v>3.6774</v>
      </c>
      <c r="I22" s="64">
        <v>5.7617999999999991</v>
      </c>
      <c r="J22" s="64">
        <v>24.526799999999998</v>
      </c>
    </row>
    <row r="23" spans="1:10" ht="28.2" thickBot="1" x14ac:dyDescent="0.35">
      <c r="A23" s="24"/>
      <c r="B23" s="24" t="s">
        <v>20</v>
      </c>
      <c r="C23" s="68" t="s">
        <v>44</v>
      </c>
      <c r="D23" s="43" t="s">
        <v>45</v>
      </c>
      <c r="E23" s="44">
        <v>200</v>
      </c>
      <c r="F23" s="5"/>
      <c r="G23" s="47">
        <v>74.600000000000009</v>
      </c>
      <c r="H23" s="47">
        <v>0.16000000000000003</v>
      </c>
      <c r="I23" s="47">
        <v>0.16000000000000003</v>
      </c>
      <c r="J23" s="47">
        <v>17.900000000000002</v>
      </c>
    </row>
    <row r="24" spans="1:10" ht="25.2" thickBot="1" x14ac:dyDescent="0.35">
      <c r="A24" s="24"/>
      <c r="B24" s="24" t="s">
        <v>21</v>
      </c>
      <c r="C24" s="68" t="s">
        <v>32</v>
      </c>
      <c r="D24" s="43" t="s">
        <v>33</v>
      </c>
      <c r="E24" s="44">
        <v>30</v>
      </c>
      <c r="F24" s="5"/>
      <c r="G24" s="47">
        <v>70.5</v>
      </c>
      <c r="H24" s="47">
        <v>2.2799999999999998</v>
      </c>
      <c r="I24" s="47">
        <v>0.24</v>
      </c>
      <c r="J24" s="47">
        <v>14.76</v>
      </c>
    </row>
    <row r="25" spans="1:10" ht="24" x14ac:dyDescent="0.3">
      <c r="A25" s="41"/>
      <c r="B25" s="41" t="s">
        <v>21</v>
      </c>
      <c r="C25" s="45" t="s">
        <v>22</v>
      </c>
      <c r="D25" s="43" t="s">
        <v>23</v>
      </c>
      <c r="E25" s="46">
        <v>40</v>
      </c>
      <c r="F25" s="8"/>
      <c r="G25" s="47">
        <v>79.200000000000031</v>
      </c>
      <c r="H25" s="47">
        <v>2.64</v>
      </c>
      <c r="I25" s="47">
        <v>0.48000000000000009</v>
      </c>
      <c r="J25" s="47">
        <v>15.840000000000003</v>
      </c>
    </row>
    <row r="26" spans="1:10" ht="15.6" x14ac:dyDescent="0.3">
      <c r="A26" s="42"/>
      <c r="B26" s="42"/>
      <c r="C26" s="59"/>
      <c r="D26" s="60" t="s">
        <v>30</v>
      </c>
      <c r="E26" s="70" t="s">
        <v>48</v>
      </c>
      <c r="F26" s="15"/>
      <c r="G26" s="62">
        <f>G21+G22+G23+G24+G24+G25</f>
        <v>564.5</v>
      </c>
      <c r="H26" s="62">
        <f>H21+H22+H23+H24+H25</f>
        <v>17.807400000000001</v>
      </c>
      <c r="I26" s="62">
        <f>I21+I22+I22+I23+I24+I25</f>
        <v>18.493599999999997</v>
      </c>
      <c r="J26" s="62">
        <f>J21+J22+J23+J24+J25</f>
        <v>76.826799999999992</v>
      </c>
    </row>
    <row r="27" spans="1:10" ht="15.6" x14ac:dyDescent="0.3">
      <c r="A27" s="57"/>
      <c r="B27" s="57"/>
      <c r="C27" s="57"/>
      <c r="D27" s="57"/>
      <c r="E27" s="58"/>
      <c r="F27" s="57"/>
      <c r="G27" s="56"/>
      <c r="H27" s="56"/>
      <c r="I27" s="56"/>
      <c r="J27" s="56"/>
    </row>
    <row r="28" spans="1:10" ht="15" x14ac:dyDescent="0.3">
      <c r="A28" t="s">
        <v>26</v>
      </c>
      <c r="B28" s="12"/>
    </row>
    <row r="29" spans="1:10" ht="15" x14ac:dyDescent="0.3">
      <c r="B29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2024-09-12T09:11:37Z</dcterms:modified>
</cp:coreProperties>
</file>